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<sst xmlns="http://schemas.openxmlformats.org/spreadsheetml/2006/main" count="206" uniqueCount="204">
  <si>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</si>
  <si>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</si>
  <si>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</si>
  <si>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</si>
  <si>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</si>
  <si>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</si>
  <si>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</si>
  <si>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</si>
  <si>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</si>
  <si>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</si>
  <si>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</si>
  <si>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</si>
  <si>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</si>
  <si>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</si>
  <si>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</si>
  <si>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</si>
  <si>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</si>
  <si>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</si>
  <si>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</si>
  <si>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</si>
  <si>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</si>
  <si>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</si>
  <si>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</si>
  <si>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</si>
  <si>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</si>
  <si>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</si>
  <si>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</si>
  <si>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</si>
  <si>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</si>
  <si>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</si>
  <si>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</si>
  <si>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</si>
  <si>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</si>
  <si>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</si>
  <si>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</si>
  <si>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</si>
  <si>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</si>
  <si>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</si>
  <si>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</si>
  <si>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</si>
  <si>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</si>
  <si>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</si>
  <si>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</si>
  <si>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</si>
  <si>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</si>
  <si>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</si>
  <si>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</si>
  <si>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</si>
  <si>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</si>
  <si>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</si>
  <si>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</si>
  <si>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</si>
  <si>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</si>
  <si>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</si>
  <si>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</si>
  <si>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</si>
  <si>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</si>
  <si>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</si>
  <si>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</si>
  <si>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</si>
  <si>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</si>
  <si>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</si>
  <si>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</si>
  <si>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</si>
  <si>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</si>
  <si>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</si>
  <si>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</si>
  <si>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</si>
  <si>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</si>
  <si>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</si>
  <si>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</si>
  <si>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</si>
  <si>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</si>
  <si>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</si>
  <si>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</si>
  <si>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</si>
  <si>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</si>
  <si>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</si>
  <si>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</si>
  <si>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</si>
  <si>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</si>
  <si>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</si>
  <si>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</si>
  <si>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</si>
  <si>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</si>
  <si>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</si>
  <si>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</si>
  <si>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</si>
  <si>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</si>
  <si>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</si>
  <si>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</si>
  <si>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</si>
  <si>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</si>
  <si>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</si>
  <si>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</si>
  <si>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</si>
  <si>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</si>
  <si>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</si>
  <si>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</si>
  <si>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</si>
  <si>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</si>
  <si>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</si>
  <si>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</si>
  <si>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</si>
  <si>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</si>
  <si>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</si>
  <si>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</si>
  <si>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</si>
  <si>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</si>
  <si>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</si>
  <si>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</si>
  <si>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</si>
  <si>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</si>
  <si>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</si>
  <si>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</si>
  <si>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</si>
  <si>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</si>
  <si>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</si>
  <si>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</si>
  <si>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</si>
  <si>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</si>
  <si>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</si>
  <si>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</si>
  <si>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</si>
  <si>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</si>
  <si>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</si>
  <si>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</si>
  <si>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</si>
  <si>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</si>
  <si>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</si>
  <si>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</si>
  <si>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</si>
  <si>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</si>
  <si>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</si>
  <si>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</si>
  <si>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</si>
  <si>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</si>
  <si>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</si>
  <si>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</si>
  <si>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</si>
  <si>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</si>
  <si>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</si>
  <si>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</si>
  <si>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</si>
  <si>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</si>
  <si>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</si>
  <si>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</si>
  <si>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</si>
  <si>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</si>
  <si>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</si>
  <si>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</si>
  <si>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</si>
  <si>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</si>
  <si>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</si>
  <si>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</si>
  <si>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</si>
  <si>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</si>
  <si>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</si>
  <si>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</si>
  <si>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</si>
  <si>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</si>
  <si>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</si>
  <si>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</si>
  <si>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</si>
  <si>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</si>
  <si>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</si>
  <si>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</si>
  <si>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</si>
  <si>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</si>
  <si>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</si>
  <si>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</si>
  <si>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</si>
  <si>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</si>
  <si>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</si>
  <si>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</si>
  <si>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</si>
  <si>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</si>
  <si>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</si>
  <si>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</si>
  <si>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</si>
  <si>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</si>
  <si>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</si>
  <si>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</si>
  <si>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</si>
  <si>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</si>
  <si>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</si>
  <si>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</si>
  <si>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</si>
  <si>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</si>
  <si>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</si>
  <si>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</si>
  <si>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</si>
  <si>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</si>
  <si>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</si>
  <si>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</si>
  <si>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</si>
  <si>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</si>
  <si>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</si>
  <si>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</si>
  <si>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</si>
  <si>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</si>
  <si>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</si>
  <si>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 SHARQ INVESTMENTS PROJECTS(HOLDING)</t>
  </si>
  <si>
    <t>الشرق للمشاريع الاستثمارية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</si>
</sst>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131078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1.77</v>
      </c>
      <c r="F6" s="13">
        <v>2.4300000000000002</v>
      </c>
      <c r="G6" s="13">
        <v>1.8</v>
      </c>
      <c r="H6" s="4" t="s">
        <v>139</v>
      </c>
    </row>
    <row r="7" spans="4:8" ht="20.100000000000001" customHeight="1">
      <c r="D7" s="10" t="s">
        <v>126</v>
      </c>
      <c r="E7" s="14">
        <v>1681090.72</v>
      </c>
      <c r="F7" s="14">
        <v>5686269.7400000002</v>
      </c>
      <c r="G7" s="14">
        <v>430279.6</v>
      </c>
      <c r="H7" s="4" t="s">
        <v>140</v>
      </c>
    </row>
    <row r="8" spans="4:8" ht="20.100000000000001" customHeight="1">
      <c r="D8" s="10" t="s">
        <v>25</v>
      </c>
      <c r="E8" s="14">
        <v>1002121</v>
      </c>
      <c r="F8" s="14">
        <v>3458702</v>
      </c>
      <c r="G8" s="14">
        <v>222546</v>
      </c>
      <c r="H8" s="4" t="s">
        <v>1</v>
      </c>
    </row>
    <row r="9" spans="4:8" ht="20.100000000000001" customHeight="1">
      <c r="D9" s="10" t="s">
        <v>26</v>
      </c>
      <c r="E9" s="14">
        <v>44</v>
      </c>
      <c r="F9" s="14">
        <v>15</v>
      </c>
      <c r="G9" s="14">
        <v>34</v>
      </c>
      <c r="H9" s="4" t="s">
        <v>2</v>
      </c>
    </row>
    <row r="10" spans="4:8" ht="20.100000000000001" customHeight="1">
      <c r="D10" s="10" t="s">
        <v>27</v>
      </c>
      <c r="E10" s="14">
        <v>16000000</v>
      </c>
      <c r="F10" s="14">
        <v>16000000</v>
      </c>
      <c r="G10" s="14">
        <v>16000000</v>
      </c>
      <c r="H10" s="4" t="s">
        <v>24</v>
      </c>
    </row>
    <row r="11" spans="4:8" ht="20.100000000000001" customHeight="1">
      <c r="D11" s="10" t="s">
        <v>127</v>
      </c>
      <c r="E11" s="14">
        <v>28320000</v>
      </c>
      <c r="F11" s="14">
        <v>38880000</v>
      </c>
      <c r="G11" s="14">
        <v>28800000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4709269</v>
      </c>
      <c r="F16" s="59">
        <v>4175484</v>
      </c>
      <c r="G16" s="59">
        <v>4061699</v>
      </c>
      <c r="H16" s="3" t="s">
        <v>58</v>
      </c>
    </row>
    <row r="17" spans="4:8" ht="20.100000000000001" customHeight="1">
      <c r="D17" s="10" t="s">
        <v>128</v>
      </c>
      <c r="E17" s="57">
        <v>303552</v>
      </c>
      <c r="F17" s="57">
        <v>324680</v>
      </c>
      <c r="G17" s="57">
        <v>283063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57348</v>
      </c>
      <c r="F19" s="57">
        <v>10770</v>
      </c>
      <c r="G19" s="57">
        <v>7718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86231</v>
      </c>
      <c r="F21" s="57">
        <v>88517</v>
      </c>
      <c r="G21" s="57">
        <v>79839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5424823</v>
      </c>
      <c r="F23" s="57">
        <v>4857446</v>
      </c>
      <c r="G23" s="57">
        <v>4676475</v>
      </c>
      <c r="H23" s="4" t="s">
        <v>60</v>
      </c>
    </row>
    <row r="24" spans="4:8" ht="20.100000000000001" customHeight="1">
      <c r="D24" s="10" t="s">
        <v>98</v>
      </c>
      <c r="E24" s="57">
        <v>344520</v>
      </c>
      <c r="F24" s="57">
        <v>389029</v>
      </c>
      <c r="G24" s="57">
        <v>420224</v>
      </c>
      <c r="H24" s="4" t="s">
        <v>82</v>
      </c>
    </row>
    <row r="25" spans="4:8" ht="20.100000000000001" customHeight="1">
      <c r="D25" s="10" t="s">
        <v>158</v>
      </c>
      <c r="E25" s="57">
        <v>14909897</v>
      </c>
      <c r="F25" s="57">
        <v>14885850</v>
      </c>
      <c r="G25" s="57">
        <v>15182861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14909897</v>
      </c>
      <c r="F28" s="57">
        <v>14885850</v>
      </c>
      <c r="G28" s="57">
        <v>15182861</v>
      </c>
      <c r="H28" s="4" t="s">
        <v>175</v>
      </c>
    </row>
    <row r="29" spans="4:8" ht="20.100000000000001" customHeight="1">
      <c r="D29" s="10" t="s">
        <v>72</v>
      </c>
      <c r="E29" s="57">
        <v>542600</v>
      </c>
      <c r="F29" s="57">
        <v>602889</v>
      </c>
      <c r="G29" s="57">
        <v>602889</v>
      </c>
      <c r="H29" s="4" t="s">
        <v>176</v>
      </c>
    </row>
    <row r="30" spans="4:8" ht="20.100000000000001" customHeight="1">
      <c r="D30" s="21" t="s">
        <v>29</v>
      </c>
      <c r="E30" s="60">
        <v>21221840</v>
      </c>
      <c r="F30" s="60">
        <v>20735214</v>
      </c>
      <c r="G30" s="60">
        <v>20882449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168270</v>
      </c>
      <c r="F35" s="59">
        <v>159797</v>
      </c>
      <c r="G35" s="59">
        <v>132592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1106985</v>
      </c>
      <c r="F39" s="57">
        <v>837813</v>
      </c>
      <c r="G39" s="57">
        <v>925274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1106985</v>
      </c>
      <c r="F43" s="60">
        <v>837813</v>
      </c>
      <c r="G43" s="60">
        <v>925274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16000000</v>
      </c>
      <c r="F46" s="59">
        <v>16000000</v>
      </c>
      <c r="G46" s="59">
        <v>16000000</v>
      </c>
      <c r="H46" s="3" t="s">
        <v>5</v>
      </c>
    </row>
    <row r="47" spans="4:8" ht="20.100000000000001" customHeight="1">
      <c r="D47" s="10" t="s">
        <v>31</v>
      </c>
      <c r="E47" s="57">
        <v>16000000</v>
      </c>
      <c r="F47" s="57">
        <v>16000000</v>
      </c>
      <c r="G47" s="57">
        <v>16000000</v>
      </c>
      <c r="H47" s="4" t="s">
        <v>6</v>
      </c>
    </row>
    <row r="48" spans="4:8" ht="20.100000000000001" customHeight="1">
      <c r="D48" s="10" t="s">
        <v>130</v>
      </c>
      <c r="E48" s="57">
        <v>16000000</v>
      </c>
      <c r="F48" s="57">
        <v>16000000</v>
      </c>
      <c r="G48" s="57">
        <v>16000000</v>
      </c>
      <c r="H48" s="4" t="s">
        <v>7</v>
      </c>
    </row>
    <row r="49" spans="4:8" ht="20.100000000000001" customHeight="1">
      <c r="D49" s="10" t="s">
        <v>73</v>
      </c>
      <c r="E49" s="57">
        <v>2646798</v>
      </c>
      <c r="F49" s="57">
        <v>2451184</v>
      </c>
      <c r="G49" s="57">
        <v>2267981</v>
      </c>
      <c r="H49" s="4" t="s">
        <v>61</v>
      </c>
    </row>
    <row r="50" spans="4:8" ht="20.100000000000001" customHeight="1">
      <c r="D50" s="10" t="s">
        <v>32</v>
      </c>
      <c r="E50" s="57">
        <v>44652</v>
      </c>
      <c r="F50" s="57">
        <v>44652</v>
      </c>
      <c r="G50" s="57">
        <v>44652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1440000</v>
      </c>
      <c r="F55" s="57">
        <v>1280000</v>
      </c>
      <c r="G55" s="57">
        <v>1600000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-152639</v>
      </c>
      <c r="F57" s="57">
        <v>-31874</v>
      </c>
      <c r="G57" s="57">
        <v>5446</v>
      </c>
      <c r="H57" s="4" t="s">
        <v>62</v>
      </c>
    </row>
    <row r="58" spans="4:8" ht="20.100000000000001" customHeight="1">
      <c r="D58" s="10" t="s">
        <v>39</v>
      </c>
      <c r="E58" s="57">
        <v>136044</v>
      </c>
      <c r="F58" s="57">
        <v>153439</v>
      </c>
      <c r="G58" s="57">
        <v>39096</v>
      </c>
      <c r="H58" s="4" t="s">
        <v>155</v>
      </c>
    </row>
    <row r="59" spans="4:8" ht="20.100000000000001" customHeight="1">
      <c r="D59" s="10" t="s">
        <v>38</v>
      </c>
      <c r="E59" s="57">
        <v>20114855</v>
      </c>
      <c r="F59" s="57">
        <v>19897401</v>
      </c>
      <c r="G59" s="57">
        <v>19957175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21221840</v>
      </c>
      <c r="F61" s="60">
        <v>20735214</v>
      </c>
      <c r="G61" s="60">
        <v>20882449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7355983</v>
      </c>
      <c r="F65" s="59">
        <v>5849618</v>
      </c>
      <c r="G65" s="59">
        <v>6147395</v>
      </c>
      <c r="H65" s="3" t="s">
        <v>88</v>
      </c>
    </row>
    <row r="66" spans="4:8" ht="20.100000000000001" customHeight="1">
      <c r="D66" s="10" t="s">
        <v>110</v>
      </c>
      <c r="E66" s="57">
        <v>1935134</v>
      </c>
      <c r="F66" s="57">
        <v>1547266</v>
      </c>
      <c r="G66" s="57">
        <v>1558523</v>
      </c>
      <c r="H66" s="4" t="s">
        <v>89</v>
      </c>
    </row>
    <row r="67" spans="4:8" ht="20.100000000000001" customHeight="1">
      <c r="D67" s="10" t="s">
        <v>132</v>
      </c>
      <c r="E67" s="57">
        <v>5420849</v>
      </c>
      <c r="F67" s="57">
        <v>4302352</v>
      </c>
      <c r="G67" s="57">
        <v>4588872</v>
      </c>
      <c r="H67" s="4" t="s">
        <v>90</v>
      </c>
    </row>
    <row r="68" spans="4:8" ht="20.100000000000001" customHeight="1">
      <c r="D68" s="10" t="s">
        <v>111</v>
      </c>
      <c r="E68" s="57">
        <v>1148134</v>
      </c>
      <c r="F68" s="57">
        <v>772487</v>
      </c>
      <c r="G68" s="57">
        <v>778600</v>
      </c>
      <c r="H68" s="4" t="s">
        <v>91</v>
      </c>
    </row>
    <row r="69" spans="4:8" ht="20.100000000000001" customHeight="1">
      <c r="D69" s="10" t="s">
        <v>112</v>
      </c>
      <c r="E69" s="57">
        <v>231439</v>
      </c>
      <c r="F69" s="57">
        <v>184306</v>
      </c>
      <c r="G69" s="57">
        <v>207806</v>
      </c>
      <c r="H69" s="4" t="s">
        <v>92</v>
      </c>
    </row>
    <row r="70" spans="4:8" ht="20.100000000000001" customHeight="1">
      <c r="D70" s="10" t="s">
        <v>113</v>
      </c>
      <c r="E70" s="57">
        <v>656179</v>
      </c>
      <c r="F70" s="57">
        <v>571529</v>
      </c>
      <c r="G70" s="57">
        <v>523026</v>
      </c>
      <c r="H70" s="4" t="s">
        <v>93</v>
      </c>
    </row>
    <row r="71" spans="4:8" ht="20.100000000000001" customHeight="1">
      <c r="D71" s="10" t="s">
        <v>114</v>
      </c>
      <c r="E71" s="57">
        <v>1712824</v>
      </c>
      <c r="F71" s="57">
        <v>1325869</v>
      </c>
      <c r="G71" s="57">
        <v>1626149</v>
      </c>
      <c r="H71" s="4" t="s">
        <v>94</v>
      </c>
    </row>
    <row r="72" spans="4:8" ht="20.100000000000001" customHeight="1">
      <c r="D72" s="10" t="s">
        <v>115</v>
      </c>
      <c r="E72" s="57">
        <v>2328452</v>
      </c>
      <c r="F72" s="57">
        <v>2019690</v>
      </c>
      <c r="G72" s="57">
        <v>1976317</v>
      </c>
      <c r="H72" s="4" t="s">
        <v>95</v>
      </c>
    </row>
    <row r="73" spans="4:8" ht="20.100000000000001" customHeight="1">
      <c r="D73" s="10" t="s">
        <v>116</v>
      </c>
      <c r="E73" s="57">
        <v>51103</v>
      </c>
      <c r="F73" s="57">
        <v>137068</v>
      </c>
      <c r="G73" s="57">
        <v>170012</v>
      </c>
      <c r="H73" s="4" t="s">
        <v>63</v>
      </c>
    </row>
    <row r="74" spans="4:8" ht="20.100000000000001" customHeight="1">
      <c r="D74" s="10" t="s">
        <v>117</v>
      </c>
      <c r="E74" s="57">
        <v>302650</v>
      </c>
      <c r="F74" s="57">
        <v>287402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2076905</v>
      </c>
      <c r="F75" s="57">
        <v>1869356</v>
      </c>
      <c r="G75" s="57">
        <v>2146329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2076905</v>
      </c>
      <c r="F77" s="57">
        <v>1869356</v>
      </c>
      <c r="G77" s="57">
        <v>2146329</v>
      </c>
      <c r="H77" s="50" t="s">
        <v>199</v>
      </c>
    </row>
    <row r="78" spans="4:8" ht="20.100000000000001" customHeight="1">
      <c r="D78" s="10" t="s">
        <v>157</v>
      </c>
      <c r="E78" s="57">
        <v>353136</v>
      </c>
      <c r="F78" s="57">
        <v>256809</v>
      </c>
      <c r="G78" s="57">
        <v>281423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21463</v>
      </c>
      <c r="H80" s="50" t="s">
        <v>133</v>
      </c>
    </row>
    <row r="81" spans="4:8" ht="20.100000000000001" customHeight="1">
      <c r="D81" s="10" t="s">
        <v>195</v>
      </c>
      <c r="E81" s="57">
        <v>25000</v>
      </c>
      <c r="F81" s="57">
        <v>35000</v>
      </c>
      <c r="G81" s="57">
        <v>35000</v>
      </c>
      <c r="H81" s="50" t="s">
        <v>196</v>
      </c>
    </row>
    <row r="82" spans="4:8" ht="20.100000000000001" customHeight="1">
      <c r="D82" s="10" t="s">
        <v>187</v>
      </c>
      <c r="E82" s="57">
        <v>1698769</v>
      </c>
      <c r="F82" s="57">
        <v>1577547</v>
      </c>
      <c r="G82" s="57">
        <v>1808443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1698769</v>
      </c>
      <c r="F84" s="60">
        <v>1577547</v>
      </c>
      <c r="G84" s="60">
        <v>1808443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4175484</v>
      </c>
      <c r="F88" s="59">
        <v>4061699</v>
      </c>
      <c r="G88" s="59">
        <v>3939553</v>
      </c>
      <c r="H88" s="3" t="s">
        <v>16</v>
      </c>
    </row>
    <row r="89" spans="4:8" ht="20.100000000000001" customHeight="1">
      <c r="D89" s="10" t="s">
        <v>43</v>
      </c>
      <c r="E89" s="57">
        <v>2505220</v>
      </c>
      <c r="F89" s="57">
        <v>1994428</v>
      </c>
      <c r="G89" s="57">
        <v>1947381</v>
      </c>
      <c r="H89" s="4" t="s">
        <v>17</v>
      </c>
    </row>
    <row r="90" spans="4:8" ht="20.100000000000001" customHeight="1">
      <c r="D90" s="10" t="s">
        <v>44</v>
      </c>
      <c r="E90" s="57">
        <v>-691435</v>
      </c>
      <c r="F90" s="57">
        <v>-280643</v>
      </c>
      <c r="G90" s="57">
        <v>-385235</v>
      </c>
      <c r="H90" s="4" t="s">
        <v>18</v>
      </c>
    </row>
    <row r="91" spans="4:8" ht="20.100000000000001" customHeight="1">
      <c r="D91" s="10" t="s">
        <v>45</v>
      </c>
      <c r="E91" s="57">
        <v>-1280000</v>
      </c>
      <c r="F91" s="57">
        <v>-1600000</v>
      </c>
      <c r="G91" s="57">
        <v>-1440000</v>
      </c>
      <c r="H91" s="4" t="s">
        <v>19</v>
      </c>
    </row>
    <row r="92" spans="4:8" ht="20.100000000000001" customHeight="1">
      <c r="D92" s="21" t="s">
        <v>47</v>
      </c>
      <c r="E92" s="60">
        <v>4709269</v>
      </c>
      <c r="F92" s="60">
        <v>4175484</v>
      </c>
      <c r="G92" s="60">
        <v>4061699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6.2632562500000004</v>
      </c>
      <c r="F96" s="22">
        <f>+F8*100/F10</f>
        <v>21.616887500000001</v>
      </c>
      <c r="G96" s="22">
        <f>+G8*100/G10</f>
        <v>1.3909125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0.1061730625</v>
      </c>
      <c r="F97" s="13">
        <f>+F84/F10</f>
        <v>9.8596687500000002E-2</v>
      </c>
      <c r="G97" s="13">
        <f>+G84/G10</f>
        <v>0.1130276875</v>
      </c>
      <c r="H97" s="4" t="s">
        <v>23</v>
      </c>
    </row>
    <row r="98" spans="1:14" ht="20.100000000000001" customHeight="1">
      <c r="D98" s="10" t="s">
        <v>50</v>
      </c>
      <c r="E98" s="13">
        <f>+E55/E10</f>
        <v>0.09</v>
      </c>
      <c r="F98" s="13">
        <f>+F55/F10</f>
        <v>0.08</v>
      </c>
      <c r="G98" s="13">
        <f>+G55/G10</f>
        <v>0.1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1.2571784374999999</v>
      </c>
      <c r="F99" s="13">
        <f>+F59/F10</f>
        <v>1.2435875624999999</v>
      </c>
      <c r="G99" s="13">
        <f>+G59/G10</f>
        <v>1.2473234375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16.670895218831991</v>
      </c>
      <c r="F100" s="13">
        <f>+F11/F84</f>
        <v>24.645858411825447</v>
      </c>
      <c r="G100" s="13">
        <f>+G11/G84</f>
        <v>15.925301488628616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5.0847457627118642</v>
      </c>
      <c r="F101" s="13">
        <f>+F55*100/F11</f>
        <v>3.2921810699588478</v>
      </c>
      <c r="G101" s="13">
        <f>+G55*100/G11</f>
        <v>5.5555555555555554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84.76726382456944</v>
      </c>
      <c r="F102" s="13">
        <f>+F55*100/F84</f>
        <v>81.138628516297771</v>
      </c>
      <c r="G102" s="13">
        <f>+G55*100/G84</f>
        <v>88.473897159047866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1.407914697868814</v>
      </c>
      <c r="F103" s="23">
        <f>+F11/F59</f>
        <v>1.9540240456529976</v>
      </c>
      <c r="G103" s="23">
        <f>+G11/G59</f>
        <v>1.443090016497826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73.693060465202265</v>
      </c>
      <c r="F105" s="30">
        <f>+F67*100/F65</f>
        <v>73.549281337687347</v>
      </c>
      <c r="G105" s="30">
        <f>+G67*100/G65</f>
        <v>74.647423827491153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28.234227838753842</v>
      </c>
      <c r="F106" s="31">
        <f>+F75*100/F65</f>
        <v>31.956890176418359</v>
      </c>
      <c r="G106" s="31">
        <f>+G75*100/G65</f>
        <v>34.914447501746672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23.093704811443963</v>
      </c>
      <c r="F107" s="31">
        <f>+F82*100/F65</f>
        <v>26.968376396544183</v>
      </c>
      <c r="G107" s="31">
        <f>+G82*100/G65</f>
        <v>29.418038047010157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8.0048148511156434</v>
      </c>
      <c r="F108" s="31">
        <f>(F82+F76)*100/F30</f>
        <v>7.6080574813455026</v>
      </c>
      <c r="G108" s="31">
        <f>(G82+G76)*100/G30</f>
        <v>8.6601097409599799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8.4453454921748126</v>
      </c>
      <c r="F109" s="29">
        <f>+F84*100/F59</f>
        <v>7.928407333198944</v>
      </c>
      <c r="G109" s="29">
        <f>+G84*100/G59</f>
        <v>9.061618189949229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5.2162536330497264</v>
      </c>
      <c r="F111" s="22">
        <f>+F43*100/F30</f>
        <v>4.0405322076733814</v>
      </c>
      <c r="G111" s="22">
        <f>+G43*100/G30</f>
        <v>4.4308691954664896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94.783746366950268</v>
      </c>
      <c r="F112" s="13">
        <f>+F59*100/F30</f>
        <v>95.95946779232662</v>
      </c>
      <c r="G112" s="13">
        <f>+G59*100/G30</f>
        <v>95.569130804533515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0.346623242847934</v>
      </c>
      <c r="F115" s="22">
        <f>+F65/F30</f>
        <v>0.28211032690571702</v>
      </c>
      <c r="G115" s="22">
        <f>+G65/G30</f>
        <v>0.29438094162231643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0.49336242899598837</v>
      </c>
      <c r="F116" s="13">
        <f>+F65/F28</f>
        <v>0.39296499696020049</v>
      </c>
      <c r="G116" s="13">
        <f>+G65/G28</f>
        <v>0.40489042216746896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1.7036264445308045</v>
      </c>
      <c r="F117" s="23">
        <f>+F65/F120</f>
        <v>1.4552617117035311</v>
      </c>
      <c r="G117" s="23">
        <f>+G65/G120</f>
        <v>1.6387804865695013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4.900538851023275</v>
      </c>
      <c r="F119" s="58">
        <f>+F23/F39</f>
        <v>5.7977687144983427</v>
      </c>
      <c r="G119" s="58">
        <f>+G23/G39</f>
        <v>5.0541515270071349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4317838</v>
      </c>
      <c r="F120" s="60">
        <f>+F23-F39</f>
        <v>4019633</v>
      </c>
      <c r="G120" s="60">
        <f>+G23-G39</f>
        <v>3751201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2014-03-05T10:40:42Z</dcterms:modified>
</cp:coreProperties>
</file>